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/>
  <c r="K25"/>
  <c r="J25"/>
  <c r="I25"/>
  <c r="G25"/>
  <c r="F25"/>
  <c r="E25"/>
  <c r="D25"/>
  <c r="C25"/>
  <c r="L22"/>
  <c r="K22"/>
  <c r="J22"/>
  <c r="I22"/>
  <c r="H22"/>
  <c r="L16"/>
  <c r="K16"/>
  <c r="J16"/>
  <c r="I16"/>
  <c r="G16"/>
  <c r="G22" s="1"/>
  <c r="F16"/>
  <c r="F22" s="1"/>
  <c r="E16"/>
  <c r="E22" s="1"/>
  <c r="D16"/>
  <c r="D22" s="1"/>
  <c r="C16"/>
  <c r="C22" s="1"/>
  <c r="L14"/>
  <c r="K14"/>
  <c r="J14"/>
  <c r="I14"/>
  <c r="H14"/>
  <c r="G14"/>
  <c r="F14"/>
  <c r="E14"/>
  <c r="D14"/>
  <c r="C14"/>
  <c r="E26" l="1"/>
  <c r="I26"/>
  <c r="K26"/>
  <c r="F26"/>
  <c r="J26"/>
  <c r="L26"/>
  <c r="D26"/>
  <c r="G26"/>
</calcChain>
</file>

<file path=xl/sharedStrings.xml><?xml version="1.0" encoding="utf-8"?>
<sst xmlns="http://schemas.openxmlformats.org/spreadsheetml/2006/main" count="44" uniqueCount="37">
  <si>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</si>
  <si>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</si>
  <si>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</si>
  <si>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</si>
  <si>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</si>
  <si>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</si>
  <si>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</si>
  <si>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</si>
  <si>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</si>
  <si>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</si>
  <si>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</si>
  <si>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</si>
  <si>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</si>
  <si>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</si>
  <si>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</si>
  <si>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</si>
  <si>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</si>
  <si>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</si>
  <si>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</si>
  <si>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</si>
  <si>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</si>
  <si>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</si>
  <si>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"Детский сад №6 "Василек"</t>
  </si>
  <si>
    <t>_____________Н.А. Жартовская</t>
  </si>
  <si>
    <t>Батон</t>
  </si>
  <si>
    <t>Какао</t>
  </si>
  <si>
    <t>Свекольник на мясном бульоне</t>
  </si>
  <si>
    <t>Компот из сухофруктов</t>
  </si>
  <si>
    <t>Рогалик с повидлом</t>
  </si>
  <si>
    <t>Запеканка рисовая с мясом</t>
  </si>
  <si>
    <t xml:space="preserve">Каша  молочная   ячневая </t>
  </si>
  <si>
    <t xml:space="preserve">Вторая   неделя среда </t>
  </si>
  <si>
    <t xml:space="preserve"> МБДОУ Детский сад №6  Василек"</t>
  </si>
  <si>
    <t>Сок  фруктовый</t>
  </si>
  <si>
    <t xml:space="preserve">Хлеб пшеничный </t>
  </si>
  <si>
    <t>Хлеб ржаной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</si>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</sst>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2</xdr:row>
      <xdr:rowOff>0</xdr:rowOff>
    </xdr:from>
    <xdr:to>
      <xdr:col>10</xdr:col>
      <xdr:colOff>409575</xdr:colOff>
      <xdr:row>7</xdr:row>
      <xdr:rowOff>180975</xdr:rowOff>
    </xdr:to>
    <xdr:pic>
      <xdr:nvPicPr>
        <xdr:cNvPr id="2" name="Рисунок 1" descr="жартовская п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BFDFC"/>
            </a:clrFrom>
            <a:clrTo>
              <a:srgbClr val="FBFDFC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524500" y="381000"/>
          <a:ext cx="12001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257175</xdr:colOff>
      <xdr:row>4</xdr:row>
      <xdr:rowOff>19050</xdr:rowOff>
    </xdr:from>
    <xdr:to>
      <xdr:col>11</xdr:col>
      <xdr:colOff>466725</xdr:colOff>
      <xdr:row>6</xdr:row>
      <xdr:rowOff>76200</xdr:rowOff>
    </xdr:to>
    <xdr:pic>
      <xdr:nvPicPr>
        <xdr:cNvPr id="3" name="Рисунок 2" descr="жартовская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FDFF"/>
            </a:clrFrom>
            <a:clrTo>
              <a:srgbClr val="FBFD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115050" y="781050"/>
          <a:ext cx="1095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K23" sqref="K23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21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32</v>
      </c>
      <c r="C6" s="19"/>
      <c r="D6" s="19"/>
      <c r="E6" s="19"/>
      <c r="F6" s="19"/>
      <c r="H6" s="2"/>
      <c r="I6" s="2"/>
      <c r="J6" s="2"/>
      <c r="K6" s="2" t="s">
        <v>23</v>
      </c>
      <c r="L6" s="2"/>
      <c r="M6" s="2"/>
    </row>
    <row r="7" spans="1:13">
      <c r="B7" t="s">
        <v>31</v>
      </c>
      <c r="H7" s="2"/>
      <c r="I7" s="2"/>
      <c r="J7" s="2"/>
      <c r="K7" s="2"/>
      <c r="L7" s="2"/>
      <c r="M7" s="2"/>
    </row>
    <row r="8" spans="1:13">
      <c r="A8" s="20" t="s">
        <v>3</v>
      </c>
      <c r="B8" s="18" t="s">
        <v>4</v>
      </c>
      <c r="C8" s="21" t="s">
        <v>5</v>
      </c>
      <c r="D8" s="21"/>
      <c r="E8" s="21"/>
      <c r="F8" s="21"/>
      <c r="G8" s="21"/>
      <c r="H8" s="21" t="s">
        <v>6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7</v>
      </c>
      <c r="D9" s="22" t="s">
        <v>8</v>
      </c>
      <c r="E9" s="22"/>
      <c r="F9" s="22"/>
      <c r="G9" s="20" t="s">
        <v>9</v>
      </c>
      <c r="H9" s="20" t="s">
        <v>7</v>
      </c>
      <c r="I9" s="22" t="s">
        <v>8</v>
      </c>
      <c r="J9" s="22"/>
      <c r="K9" s="22"/>
      <c r="L9" s="20" t="s">
        <v>9</v>
      </c>
      <c r="M9" s="4"/>
    </row>
    <row r="10" spans="1:13" s="5" customFormat="1" ht="13.5" customHeight="1">
      <c r="A10" s="20"/>
      <c r="B10" s="18"/>
      <c r="C10" s="20"/>
      <c r="D10" s="6" t="s">
        <v>10</v>
      </c>
      <c r="E10" s="6" t="s">
        <v>11</v>
      </c>
      <c r="F10" s="6" t="s">
        <v>12</v>
      </c>
      <c r="G10" s="20"/>
      <c r="H10" s="20"/>
      <c r="I10" s="6" t="s">
        <v>10</v>
      </c>
      <c r="J10" s="6" t="s">
        <v>11</v>
      </c>
      <c r="K10" s="6" t="s">
        <v>12</v>
      </c>
      <c r="L10" s="20"/>
      <c r="M10" s="4"/>
    </row>
    <row r="11" spans="1:13" ht="15" customHeight="1">
      <c r="A11" s="18" t="s">
        <v>13</v>
      </c>
      <c r="B11" s="7" t="s">
        <v>30</v>
      </c>
      <c r="C11" s="8">
        <v>150</v>
      </c>
      <c r="D11" s="9">
        <v>4.9800000000000004</v>
      </c>
      <c r="E11" s="9">
        <v>5.69</v>
      </c>
      <c r="F11" s="9">
        <v>21.1</v>
      </c>
      <c r="G11" s="9">
        <v>153</v>
      </c>
      <c r="H11" s="8">
        <v>200</v>
      </c>
      <c r="I11" s="9">
        <v>6.64</v>
      </c>
      <c r="J11" s="9">
        <v>7.59</v>
      </c>
      <c r="K11" s="9">
        <v>28.13</v>
      </c>
      <c r="L11" s="9">
        <v>204</v>
      </c>
      <c r="M11" s="3"/>
    </row>
    <row r="12" spans="1:13" ht="11.25" customHeight="1">
      <c r="A12" s="18"/>
      <c r="B12" s="7" t="s">
        <v>25</v>
      </c>
      <c r="C12" s="8">
        <v>150</v>
      </c>
      <c r="D12" s="9">
        <v>3.15</v>
      </c>
      <c r="E12" s="9">
        <v>2.72</v>
      </c>
      <c r="F12" s="9">
        <v>13</v>
      </c>
      <c r="G12" s="9">
        <v>89</v>
      </c>
      <c r="H12" s="8">
        <v>180</v>
      </c>
      <c r="I12" s="9">
        <v>3.67</v>
      </c>
      <c r="J12" s="9">
        <v>3.19</v>
      </c>
      <c r="K12" s="9">
        <v>15.82</v>
      </c>
      <c r="L12" s="9">
        <v>107</v>
      </c>
      <c r="M12" s="3"/>
    </row>
    <row r="13" spans="1:13">
      <c r="A13" s="18"/>
      <c r="B13" s="7" t="s">
        <v>24</v>
      </c>
      <c r="C13" s="8">
        <v>25</v>
      </c>
      <c r="D13" s="9">
        <v>1.9</v>
      </c>
      <c r="E13" s="9">
        <v>0.8</v>
      </c>
      <c r="F13" s="9">
        <v>12.5</v>
      </c>
      <c r="G13" s="9">
        <v>64.8</v>
      </c>
      <c r="H13" s="8">
        <v>25</v>
      </c>
      <c r="I13" s="9">
        <v>1.9</v>
      </c>
      <c r="J13" s="9">
        <v>0.8</v>
      </c>
      <c r="K13" s="9">
        <v>12.5</v>
      </c>
      <c r="L13" s="9">
        <v>64.8</v>
      </c>
      <c r="M13" s="3"/>
    </row>
    <row r="14" spans="1:13">
      <c r="A14" s="17" t="s">
        <v>14</v>
      </c>
      <c r="B14" s="17"/>
      <c r="C14" s="10">
        <f>SUM(C11:C13)</f>
        <v>325</v>
      </c>
      <c r="D14" s="11">
        <f>SUM(D11:D13)</f>
        <v>10.030000000000001</v>
      </c>
      <c r="E14" s="11">
        <f>SUM(E11:E13)</f>
        <v>9.2100000000000009</v>
      </c>
      <c r="F14" s="11">
        <f>SUM(F11:F13)</f>
        <v>46.6</v>
      </c>
      <c r="G14" s="11">
        <f>SUM(G11:G13)</f>
        <v>306.8</v>
      </c>
      <c r="H14" s="10">
        <f>SUM(H11:H13)</f>
        <v>405</v>
      </c>
      <c r="I14" s="10">
        <f>SUM(I11:I13)</f>
        <v>12.209999999999999</v>
      </c>
      <c r="J14" s="11">
        <f>SUM(J11:J13)</f>
        <v>11.58</v>
      </c>
      <c r="K14" s="10">
        <f>SUM(K11:K13)</f>
        <v>56.45</v>
      </c>
      <c r="L14" s="10">
        <f>SUM(L11:L13)</f>
        <v>375.8</v>
      </c>
      <c r="M14" s="3"/>
    </row>
    <row r="15" spans="1:13">
      <c r="A15" s="12" t="s">
        <v>15</v>
      </c>
      <c r="B15" s="13" t="s">
        <v>33</v>
      </c>
      <c r="C15" s="8">
        <v>100</v>
      </c>
      <c r="D15" s="9">
        <v>0.66</v>
      </c>
      <c r="E15" s="9">
        <v>0.13</v>
      </c>
      <c r="F15" s="9">
        <v>13.46</v>
      </c>
      <c r="G15" s="9">
        <v>61.3</v>
      </c>
      <c r="H15" s="8">
        <v>100</v>
      </c>
      <c r="I15" s="9">
        <v>0.66</v>
      </c>
      <c r="J15" s="9">
        <v>0.13</v>
      </c>
      <c r="K15" s="9">
        <v>13.46</v>
      </c>
      <c r="L15" s="9">
        <v>61.3</v>
      </c>
      <c r="M15" s="3"/>
    </row>
    <row r="16" spans="1:13">
      <c r="A16" s="17" t="s">
        <v>14</v>
      </c>
      <c r="B16" s="17"/>
      <c r="C16" s="10">
        <f>SUM(C15)</f>
        <v>100</v>
      </c>
      <c r="D16" s="10">
        <f>SUM(D15:D15)</f>
        <v>0.66</v>
      </c>
      <c r="E16" s="10">
        <f>SUM(E15:E15)</f>
        <v>0.13</v>
      </c>
      <c r="F16" s="10">
        <f>SUM(F15:F15)</f>
        <v>13.46</v>
      </c>
      <c r="G16" s="10">
        <f>SUM(G15:G15)</f>
        <v>61.3</v>
      </c>
      <c r="H16" s="10">
        <v>100</v>
      </c>
      <c r="I16" s="10">
        <f>SUM(I15:I15)</f>
        <v>0.66</v>
      </c>
      <c r="J16" s="10">
        <f>SUM(J15:J15)</f>
        <v>0.13</v>
      </c>
      <c r="K16" s="10">
        <f>SUM(K15:K15)</f>
        <v>13.46</v>
      </c>
      <c r="L16" s="10">
        <f>SUM(L15:L15)</f>
        <v>61.3</v>
      </c>
      <c r="M16" s="3"/>
    </row>
    <row r="17" spans="1:13" ht="27.75" customHeight="1">
      <c r="A17" s="16" t="s">
        <v>16</v>
      </c>
      <c r="B17" s="13" t="s">
        <v>26</v>
      </c>
      <c r="C17" s="8">
        <v>200</v>
      </c>
      <c r="D17" s="14">
        <v>3.7</v>
      </c>
      <c r="E17" s="14">
        <v>1.9</v>
      </c>
      <c r="F17" s="14">
        <v>10.199999999999999</v>
      </c>
      <c r="G17" s="14">
        <v>72.8</v>
      </c>
      <c r="H17" s="8">
        <v>250</v>
      </c>
      <c r="I17" s="14">
        <v>4.7</v>
      </c>
      <c r="J17" s="14">
        <v>2.4</v>
      </c>
      <c r="K17" s="14">
        <v>12.7</v>
      </c>
      <c r="L17" s="14">
        <v>91</v>
      </c>
      <c r="M17" s="3"/>
    </row>
    <row r="18" spans="1:13" ht="14.25" customHeight="1">
      <c r="A18" s="16"/>
      <c r="B18" s="13" t="s">
        <v>29</v>
      </c>
      <c r="C18" s="8">
        <v>150</v>
      </c>
      <c r="D18" s="9">
        <v>11.1</v>
      </c>
      <c r="E18" s="9">
        <v>8.1999999999999993</v>
      </c>
      <c r="F18" s="9">
        <v>25.5</v>
      </c>
      <c r="G18" s="9">
        <v>221.3</v>
      </c>
      <c r="H18" s="8">
        <v>220</v>
      </c>
      <c r="I18" s="9">
        <v>16.7</v>
      </c>
      <c r="J18" s="9">
        <v>13.1</v>
      </c>
      <c r="K18" s="9">
        <v>35.299999999999997</v>
      </c>
      <c r="L18" s="9">
        <v>325.89999999999998</v>
      </c>
      <c r="M18" s="3"/>
    </row>
    <row r="19" spans="1:13" ht="15.75" customHeight="1">
      <c r="A19" s="16"/>
      <c r="B19" s="13" t="s">
        <v>27</v>
      </c>
      <c r="C19" s="8">
        <v>150</v>
      </c>
      <c r="D19" s="9">
        <v>0.38</v>
      </c>
      <c r="E19" s="9">
        <v>0</v>
      </c>
      <c r="F19" s="9">
        <v>20.25</v>
      </c>
      <c r="G19" s="9">
        <v>82.5</v>
      </c>
      <c r="H19" s="8">
        <v>180</v>
      </c>
      <c r="I19" s="9">
        <v>0.45</v>
      </c>
      <c r="J19" s="9">
        <v>0</v>
      </c>
      <c r="K19" s="9">
        <v>21.3</v>
      </c>
      <c r="L19" s="9">
        <v>99</v>
      </c>
      <c r="M19" s="3"/>
    </row>
    <row r="20" spans="1:13" ht="23.25" customHeight="1">
      <c r="A20" s="16"/>
      <c r="B20" s="13" t="s">
        <v>34</v>
      </c>
      <c r="C20" s="8">
        <v>20</v>
      </c>
      <c r="D20" s="9">
        <v>1.52</v>
      </c>
      <c r="E20" s="9">
        <v>0.16</v>
      </c>
      <c r="F20" s="9">
        <v>9.84</v>
      </c>
      <c r="G20" s="9">
        <v>47</v>
      </c>
      <c r="H20" s="8">
        <v>20</v>
      </c>
      <c r="I20" s="9">
        <v>1.52</v>
      </c>
      <c r="J20" s="9">
        <v>0.16</v>
      </c>
      <c r="K20" s="9">
        <v>9.84</v>
      </c>
      <c r="L20" s="9">
        <v>47</v>
      </c>
      <c r="M20" s="3"/>
    </row>
    <row r="21" spans="1:13">
      <c r="A21" s="16"/>
      <c r="B21" s="13" t="s">
        <v>35</v>
      </c>
      <c r="C21" s="8">
        <v>20</v>
      </c>
      <c r="D21" s="9">
        <v>1.65</v>
      </c>
      <c r="E21" s="9">
        <v>0.3</v>
      </c>
      <c r="F21" s="9">
        <v>8.35</v>
      </c>
      <c r="G21" s="9">
        <v>43.5</v>
      </c>
      <c r="H21" s="8">
        <v>20</v>
      </c>
      <c r="I21" s="9">
        <v>1.65</v>
      </c>
      <c r="J21" s="9">
        <v>0.3</v>
      </c>
      <c r="K21" s="9">
        <v>8.35</v>
      </c>
      <c r="L21" s="9">
        <v>43.5</v>
      </c>
      <c r="M21" s="3"/>
    </row>
    <row r="22" spans="1:13">
      <c r="A22" s="17" t="s">
        <v>17</v>
      </c>
      <c r="B22" s="17"/>
      <c r="C22" s="10">
        <f>SUM(C16:C21)</f>
        <v>640</v>
      </c>
      <c r="D22" s="10">
        <f>SUM(D16:D21)</f>
        <v>19.010000000000002</v>
      </c>
      <c r="E22" s="10">
        <f>SUM(E16:E21)</f>
        <v>10.69</v>
      </c>
      <c r="F22" s="10">
        <f>SUM(F16:F21)</f>
        <v>87.6</v>
      </c>
      <c r="G22" s="10">
        <f>SUM(G16:G21)</f>
        <v>528.4</v>
      </c>
      <c r="H22" s="10">
        <f>SUM(H17:H21)</f>
        <v>690</v>
      </c>
      <c r="I22" s="10">
        <f>SUM(I17:I21)</f>
        <v>25.019999999999996</v>
      </c>
      <c r="J22" s="10">
        <f>SUM(J17:J21)</f>
        <v>15.96</v>
      </c>
      <c r="K22" s="10">
        <f>SUM(K17:K21)</f>
        <v>87.49</v>
      </c>
      <c r="L22" s="10">
        <f>SUM(L17:L21)</f>
        <v>606.4</v>
      </c>
      <c r="M22" s="3"/>
    </row>
    <row r="23" spans="1:13">
      <c r="A23" s="18" t="s">
        <v>18</v>
      </c>
      <c r="B23" s="15" t="s">
        <v>28</v>
      </c>
      <c r="C23" s="8">
        <v>60</v>
      </c>
      <c r="D23" s="14">
        <v>7.3</v>
      </c>
      <c r="E23" s="14">
        <v>7.6</v>
      </c>
      <c r="F23" s="14">
        <v>23.2</v>
      </c>
      <c r="G23" s="14">
        <v>201.1</v>
      </c>
      <c r="H23" s="8">
        <v>60</v>
      </c>
      <c r="I23" s="14">
        <v>7.3</v>
      </c>
      <c r="J23" s="14">
        <v>7.6</v>
      </c>
      <c r="K23" s="14">
        <v>23.2</v>
      </c>
      <c r="L23" s="14">
        <v>201.1</v>
      </c>
      <c r="M23" s="3"/>
    </row>
    <row r="24" spans="1:13">
      <c r="A24" s="18"/>
      <c r="B24" s="13" t="s">
        <v>36</v>
      </c>
      <c r="C24" s="8">
        <v>150</v>
      </c>
      <c r="D24" s="9">
        <v>4.3499999999999996</v>
      </c>
      <c r="E24" s="9">
        <v>3.75</v>
      </c>
      <c r="F24" s="9">
        <v>6.3</v>
      </c>
      <c r="G24" s="9">
        <v>76</v>
      </c>
      <c r="H24" s="8">
        <v>180</v>
      </c>
      <c r="I24" s="9">
        <v>5.22</v>
      </c>
      <c r="J24" s="9">
        <v>4.5</v>
      </c>
      <c r="K24" s="9">
        <v>7.56</v>
      </c>
      <c r="L24" s="9">
        <v>92</v>
      </c>
      <c r="M24" s="3"/>
    </row>
    <row r="25" spans="1:13">
      <c r="A25" s="17" t="s">
        <v>19</v>
      </c>
      <c r="B25" s="17"/>
      <c r="C25" s="10">
        <f>SUM(C23:C24)</f>
        <v>210</v>
      </c>
      <c r="D25" s="10">
        <f>SUM(D23:D24)</f>
        <v>11.649999999999999</v>
      </c>
      <c r="E25" s="10">
        <f>SUM(E23:E24)</f>
        <v>11.35</v>
      </c>
      <c r="F25" s="10">
        <f>SUM(F23:F24)</f>
        <v>29.5</v>
      </c>
      <c r="G25" s="10">
        <f>SUM(G23:G24)</f>
        <v>277.10000000000002</v>
      </c>
      <c r="H25" s="10">
        <v>270</v>
      </c>
      <c r="I25" s="10">
        <f>SUM(I23:I24)</f>
        <v>12.52</v>
      </c>
      <c r="J25" s="10">
        <f>SUM(J23:J24)</f>
        <v>12.1</v>
      </c>
      <c r="K25" s="10">
        <f>SUM(K23:K24)</f>
        <v>30.759999999999998</v>
      </c>
      <c r="L25" s="10">
        <f>SUM(L23:L24)</f>
        <v>293.10000000000002</v>
      </c>
      <c r="M25" s="3"/>
    </row>
    <row r="26" spans="1:13">
      <c r="A26" s="17" t="s">
        <v>20</v>
      </c>
      <c r="B26" s="17"/>
      <c r="C26" s="8"/>
      <c r="D26" s="8">
        <f>SUM(D14,D16,D22,D25)</f>
        <v>41.35</v>
      </c>
      <c r="E26" s="8">
        <f>SUM(E14,E16,E22,E25)</f>
        <v>31.380000000000003</v>
      </c>
      <c r="F26" s="8">
        <f>SUM(F14,F16,F22,F25)</f>
        <v>177.16</v>
      </c>
      <c r="G26" s="8">
        <f>SUM(G14,G16,G22,G25)</f>
        <v>1173.5999999999999</v>
      </c>
      <c r="H26" s="8"/>
      <c r="I26" s="8">
        <f>SUM(I14,I16,I22,I25)</f>
        <v>50.41</v>
      </c>
      <c r="J26" s="8">
        <f>SUM(J14,J16,J22,J25)</f>
        <v>39.770000000000003</v>
      </c>
      <c r="K26" s="8">
        <f>SUM(K14,K16,K22,K25)</f>
        <v>188.15999999999997</v>
      </c>
      <c r="L26" s="8">
        <f>SUM(L14,L16,L22,L25)</f>
        <v>1336.6</v>
      </c>
      <c r="M26" s="3"/>
    </row>
    <row r="27" spans="1:1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6:B16"/>
    <mergeCell ref="B6:F6"/>
    <mergeCell ref="A8:A10"/>
    <mergeCell ref="B8:B10"/>
    <mergeCell ref="C8:G8"/>
    <mergeCell ref="A11:A13"/>
    <mergeCell ref="A14:B14"/>
    <mergeCell ref="A17:A21"/>
    <mergeCell ref="A22:B22"/>
    <mergeCell ref="A23:A24"/>
    <mergeCell ref="A25:B25"/>
    <mergeCell ref="A26:B26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2022-08-02T05:09:48Z</cp:lastPrinted>
  <dcterms:created xsi:type="dcterms:W3CDTF">2022-02-11T04:27:27Z</dcterms:created>
  <dcterms:modified xsi:type="dcterms:W3CDTF">2023-07-14T11:12:40Z</dcterms:modified>
</cp:coreProperties>
</file>